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GCP!$A$1:$I$47</definedName>
  </definedNames>
  <calcPr calcId="152511"/>
</workbook>
</file>

<file path=xl/calcChain.xml><?xml version="1.0" encoding="utf-8"?>
<calcChain xmlns="http://schemas.openxmlformats.org/spreadsheetml/2006/main">
  <c r="E37" i="1" l="1"/>
  <c r="D37" i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11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I10" i="1"/>
  <c r="I37" i="1" s="1"/>
  <c r="H10" i="1"/>
  <c r="H37" i="1" s="1"/>
  <c r="G10" i="1"/>
  <c r="G37" i="1" s="1"/>
  <c r="F10" i="1"/>
  <c r="F37" i="1" s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I7" i="1" l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<sst xmlns="http://schemas.openxmlformats.org/spreadsheetml/2006/main" count="71" uniqueCount="71">
  <si>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</si>
  <si>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</si>
  <si>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</si>
  <si>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</si>
  <si>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</si>
  <si>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</si>
  <si>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</si>
  <si>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</si>
  <si>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</si>
  <si>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</si>
  <si>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</si>
  <si>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</si>
  <si>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</si>
  <si>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</si>
  <si>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</si>
  <si>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</si>
  <si>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</si>
  <si>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</si>
  <si>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</si>
  <si>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</si>
  <si>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</si>
  <si>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</si>
  <si>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</si>
  <si>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</si>
  <si>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</si>
  <si>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</si>
  <si>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</si>
  <si>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</si>
  <si>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</si>
  <si>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</si>
  <si>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</si>
  <si>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</si>
  <si>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</si>
  <si>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</si>
  <si>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</si>
  <si>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</si>
  <si>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</si>
  <si>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</si>
  <si>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</si>
  <si>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</si>
  <si>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</si>
  <si>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</si>
  <si>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</si>
  <si>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</si>
  <si>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</si>
  <si>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</si>
  <si>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</si>
  <si>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</si>
  <si>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</si>
  <si>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</si>
  <si>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</si>
  <si>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</si>
  <si>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</si>
  <si>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</si>
  <si>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</si>
  <si>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</si>
  <si>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</si>
  <si>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</si>
  <si>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</si>
  <si>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</si>
  <si>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</si>
  <si>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</si>
  <si>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</si>
  <si>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</si>
  <si>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AL 30 DE SEPTIEMBRE DEL 2020</t>
  </si>
  <si>
    <t>___________________________________________________</t>
  </si>
  <si>
    <t>____________________________________________________</t>
  </si>
  <si>
    <t xml:space="preserve">         LIC. CLAUDIA REBECA ROLDAN MARTINEZ</t>
  </si>
  <si>
    <t xml:space="preserve">                 C.P. BLANCA AURELIA ORTEGA GARCIA</t>
  </si>
  <si>
    <t xml:space="preserve">                     DIRECTORA DEL SMDIF</t>
  </si>
  <si>
    <t xml:space="preserve">   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</si>
</sst>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sqref="A1:I47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11261624</v>
      </c>
      <c r="E10" s="18">
        <f>SUM(E11:E18)</f>
        <v>1051034.8999999999</v>
      </c>
      <c r="F10" s="18">
        <f t="shared" ref="F10:I10" si="1">SUM(F11:F18)</f>
        <v>12312658.9</v>
      </c>
      <c r="G10" s="18">
        <f t="shared" si="1"/>
        <v>7088861.9800000004</v>
      </c>
      <c r="H10" s="18">
        <f t="shared" si="1"/>
        <v>7088861.9800000004</v>
      </c>
      <c r="I10" s="18">
        <f t="shared" si="1"/>
        <v>5223796.92</v>
      </c>
    </row>
    <row r="11" spans="1:9" x14ac:dyDescent="0.2">
      <c r="A11" s="27" t="s">
        <v>46</v>
      </c>
      <c r="B11" s="9"/>
      <c r="C11" s="3" t="s">
        <v>4</v>
      </c>
      <c r="D11" s="19">
        <v>11261624</v>
      </c>
      <c r="E11" s="19">
        <v>1051034.8999999999</v>
      </c>
      <c r="F11" s="19">
        <f t="shared" ref="F11:F18" si="2">D11+E11</f>
        <v>12312658.9</v>
      </c>
      <c r="G11" s="19">
        <v>7088861.9800000004</v>
      </c>
      <c r="H11" s="19">
        <v>7088861.9800000004</v>
      </c>
      <c r="I11" s="19">
        <f t="shared" ref="I11:I18" si="3">F11-G11</f>
        <v>5223796.92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11261624</v>
      </c>
      <c r="E37" s="24">
        <f t="shared" ref="E37:I37" si="16">SUM(E7+E10+E19+E23+E26+E31)</f>
        <v>1051034.8999999999</v>
      </c>
      <c r="F37" s="24">
        <f t="shared" si="16"/>
        <v>12312658.9</v>
      </c>
      <c r="G37" s="24">
        <f t="shared" si="16"/>
        <v>7088861.9800000004</v>
      </c>
      <c r="H37" s="24">
        <f t="shared" si="16"/>
        <v>7088861.9800000004</v>
      </c>
      <c r="I37" s="24">
        <f t="shared" si="16"/>
        <v>5223796.92</v>
      </c>
    </row>
    <row r="43" spans="1:9" x14ac:dyDescent="0.2">
      <c r="C43" s="1" t="s">
        <v>65</v>
      </c>
      <c r="E43" s="1" t="s">
        <v>66</v>
      </c>
    </row>
    <row r="44" spans="1:9" x14ac:dyDescent="0.2">
      <c r="C44" s="1" t="s">
        <v>67</v>
      </c>
      <c r="E44" s="1" t="s">
        <v>68</v>
      </c>
    </row>
    <row r="45" spans="1:9" x14ac:dyDescent="0.2">
      <c r="C45" s="1" t="s">
        <v>69</v>
      </c>
      <c r="E45" s="1" t="s">
        <v>70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2020-10-26T17:23:21Z</cp:lastPrinted>
  <dcterms:created xsi:type="dcterms:W3CDTF">2012-12-11T21:13:37Z</dcterms:created>
  <dcterms:modified xsi:type="dcterms:W3CDTF">2020-10-26T17:25:04Z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